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U8" i="1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9"/>
  <c r="U10"/>
  <c r="U11"/>
  <c r="U12"/>
  <c r="U13"/>
  <c r="U14"/>
  <c r="U15"/>
  <c r="U16"/>
  <c r="U17"/>
  <c r="H20"/>
</calcChain>
</file>

<file path=xl/sharedStrings.xml><?xml version="1.0" encoding="utf-8"?>
<sst xmlns="http://schemas.openxmlformats.org/spreadsheetml/2006/main" count="13" uniqueCount="13">
  <si>
    <t xml:space="preserve">     Nr. întrebare</t>
  </si>
  <si>
    <t>Nr. Chestionar</t>
  </si>
  <si>
    <t>Nivel de satisfactie pe intrebare</t>
  </si>
  <si>
    <t>FCP 9.1.2 FIŞĂ DE ÎNREGISTRARE A CALITĂŢII PREDĂRII</t>
  </si>
  <si>
    <t>Data: 21.12.2016</t>
  </si>
  <si>
    <t xml:space="preserve">Nivel mediu de satifacţie: </t>
  </si>
  <si>
    <t xml:space="preserve">Semnătura responsabilului____________________ </t>
  </si>
  <si>
    <t>Nivel de satisfacţie pe evaluat</t>
  </si>
  <si>
    <t>Redacţia: 02</t>
  </si>
  <si>
    <t>Denumire Disciplină: Disciplina de reumatologie şi nefrologie</t>
  </si>
  <si>
    <t>Perioada de referinţă: 22.05.2017</t>
  </si>
  <si>
    <t>Cadrul didactic evaluat: Larisa Rotaru</t>
  </si>
  <si>
    <t>Data: 22.05.17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</si>
</sst>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9" fontId="0" fillId="0" borderId="1" xfId="0" applyNumberFormat="1" applyFont="1" applyBorder="1"/>
    <xf numFmtId="0" fontId="0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14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0</xdr:col>
      <xdr:colOff>704850</xdr:colOff>
      <xdr:row>1</xdr:row>
      <xdr:rowOff>352425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8100"/>
          <a:ext cx="438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70" zoomScaleNormal="70" workbookViewId="0">
      <selection activeCell="Z1" sqref="Z1"/>
    </sheetView>
  </sheetViews>
  <sheetFormatPr defaultRowHeight="15"/>
  <cols>
    <col min="1" max="1" width="14.140625" customWidth="1"/>
    <col min="2" max="2" width="5" customWidth="1"/>
    <col min="3" max="3" width="4.5703125" customWidth="1"/>
    <col min="4" max="4" width="4.42578125" customWidth="1"/>
    <col min="5" max="5" width="4.28515625" customWidth="1"/>
    <col min="6" max="6" width="4.85546875" customWidth="1"/>
    <col min="7" max="7" width="4.28515625" customWidth="1"/>
    <col min="8" max="8" width="5.42578125" customWidth="1"/>
    <col min="9" max="9" width="4.7109375" customWidth="1"/>
    <col min="10" max="10" width="5.140625" customWidth="1"/>
    <col min="11" max="11" width="5.42578125" customWidth="1"/>
    <col min="12" max="12" width="5.85546875" customWidth="1"/>
    <col min="13" max="14" width="6.140625" customWidth="1"/>
    <col min="15" max="15" width="6.28515625" customWidth="1"/>
    <col min="16" max="20" width="6.140625" customWidth="1"/>
    <col min="21" max="21" width="10.140625" customWidth="1"/>
    <col min="22" max="26" width="9.140625" hidden="1" customWidth="1"/>
  </cols>
  <sheetData>
    <row r="1" spans="1:21" ht="21.75" customHeight="1">
      <c r="A1" s="18"/>
      <c r="B1" s="31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2"/>
      <c r="S1" s="10" t="s">
        <v>8</v>
      </c>
      <c r="T1" s="11"/>
      <c r="U1" s="12"/>
    </row>
    <row r="2" spans="1:21" ht="29.25" customHeight="1">
      <c r="A2" s="19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28" t="s">
        <v>4</v>
      </c>
      <c r="T2" s="29"/>
      <c r="U2" s="30"/>
    </row>
    <row r="3" spans="1:21" ht="17.25" customHeight="1">
      <c r="A3" s="14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4" t="s">
        <v>10</v>
      </c>
      <c r="Q3" s="15"/>
      <c r="R3" s="15"/>
      <c r="S3" s="15"/>
      <c r="T3" s="15"/>
      <c r="U3" s="15"/>
    </row>
    <row r="4" spans="1:21" ht="17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"/>
      <c r="Q4" s="4"/>
      <c r="R4" s="4"/>
      <c r="S4" s="4"/>
      <c r="T4" s="4"/>
      <c r="U4" s="4"/>
    </row>
    <row r="5" spans="1:21" ht="17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25" customHeight="1">
      <c r="A6" s="24" t="s">
        <v>1</v>
      </c>
      <c r="B6" s="36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26" t="s">
        <v>7</v>
      </c>
    </row>
    <row r="7" spans="1:21" ht="25.5" customHeight="1">
      <c r="A7" s="2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27"/>
    </row>
    <row r="8" spans="1:21">
      <c r="A8" s="5">
        <v>1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7">
        <f>SUM(B8:T8)/76</f>
        <v>1.25</v>
      </c>
    </row>
    <row r="9" spans="1:21">
      <c r="A9" s="5">
        <v>2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4</v>
      </c>
      <c r="L9" s="2">
        <v>5</v>
      </c>
      <c r="M9" s="2">
        <v>4</v>
      </c>
      <c r="N9" s="2">
        <v>4</v>
      </c>
      <c r="O9" s="2">
        <v>4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7">
        <f t="shared" ref="U9:U17" si="0">SUM(B9:T9)/76</f>
        <v>1.1973684210526316</v>
      </c>
    </row>
    <row r="10" spans="1:21">
      <c r="A10" s="5">
        <v>3</v>
      </c>
      <c r="B10" s="2">
        <v>5</v>
      </c>
      <c r="C10" s="2">
        <v>5</v>
      </c>
      <c r="D10" s="2">
        <v>5</v>
      </c>
      <c r="E10" s="2">
        <v>4</v>
      </c>
      <c r="F10" s="2">
        <v>5</v>
      </c>
      <c r="G10" s="2">
        <v>5</v>
      </c>
      <c r="H10" s="2">
        <v>5</v>
      </c>
      <c r="I10" s="2">
        <v>5</v>
      </c>
      <c r="J10" s="2">
        <v>4</v>
      </c>
      <c r="K10" s="2">
        <v>5</v>
      </c>
      <c r="L10" s="2">
        <v>5</v>
      </c>
      <c r="M10" s="2">
        <v>4</v>
      </c>
      <c r="N10" s="2">
        <v>4</v>
      </c>
      <c r="O10" s="2">
        <v>4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7">
        <f t="shared" si="0"/>
        <v>1.1842105263157894</v>
      </c>
    </row>
    <row r="11" spans="1:21">
      <c r="A11" s="5">
        <v>4</v>
      </c>
      <c r="B11" s="2">
        <v>5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4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7">
        <f t="shared" si="0"/>
        <v>1.236842105263158</v>
      </c>
    </row>
    <row r="12" spans="1:21">
      <c r="A12" s="5">
        <v>5</v>
      </c>
      <c r="B12" s="2">
        <v>5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7">
        <f t="shared" si="0"/>
        <v>1.25</v>
      </c>
    </row>
    <row r="13" spans="1:21">
      <c r="A13" s="1">
        <v>6</v>
      </c>
      <c r="B13" s="2">
        <v>5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7">
        <f t="shared" si="0"/>
        <v>1.25</v>
      </c>
    </row>
    <row r="14" spans="1:21">
      <c r="A14" s="1">
        <v>7</v>
      </c>
      <c r="B14" s="2">
        <v>5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4</v>
      </c>
      <c r="K14" s="2">
        <v>5</v>
      </c>
      <c r="L14" s="2">
        <v>5</v>
      </c>
      <c r="M14" s="2">
        <v>5</v>
      </c>
      <c r="N14" s="2">
        <v>5</v>
      </c>
      <c r="O14" s="2">
        <v>4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7">
        <f t="shared" si="0"/>
        <v>1.2236842105263157</v>
      </c>
    </row>
    <row r="15" spans="1:21">
      <c r="A15" s="1">
        <v>8</v>
      </c>
      <c r="B15" s="2">
        <v>5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7">
        <f t="shared" si="0"/>
        <v>1.25</v>
      </c>
    </row>
    <row r="16" spans="1:21">
      <c r="A16" s="1">
        <v>9</v>
      </c>
      <c r="B16" s="2">
        <v>5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4</v>
      </c>
      <c r="L16" s="2">
        <v>4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4</v>
      </c>
      <c r="S16" s="2">
        <v>5</v>
      </c>
      <c r="T16" s="2">
        <v>5</v>
      </c>
      <c r="U16" s="7">
        <f t="shared" si="0"/>
        <v>1.2105263157894737</v>
      </c>
    </row>
    <row r="17" spans="1:21">
      <c r="A17" s="1">
        <v>10</v>
      </c>
      <c r="B17" s="2">
        <v>5</v>
      </c>
      <c r="C17" s="2">
        <v>5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4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7">
        <f t="shared" si="0"/>
        <v>1.236842105263158</v>
      </c>
    </row>
    <row r="18" spans="1:21" ht="39" customHeight="1">
      <c r="A18" s="9" t="s">
        <v>2</v>
      </c>
      <c r="B18" s="8">
        <f>SUM(B8:B17)/(COUNT(A8:A17)*4)*100</f>
        <v>125</v>
      </c>
      <c r="C18" s="8">
        <f>SUM(C8:C17)/(COUNT(A8:A17)*4)*100</f>
        <v>125</v>
      </c>
      <c r="D18" s="8">
        <f>SUM(D8:D17)/(COUNT(A8:A17)*4)*100</f>
        <v>125</v>
      </c>
      <c r="E18" s="8">
        <f>SUM(E8:E17)/(COUNT(A8:A17)*4)*100</f>
        <v>122.50000000000001</v>
      </c>
      <c r="F18" s="8">
        <f>SUM(F8:F17)/(COUNT(A8:A17)*4)*100</f>
        <v>125</v>
      </c>
      <c r="G18" s="8">
        <f>SUM(G8:G17)/(COUNT(A8:A17)*4)*100</f>
        <v>125</v>
      </c>
      <c r="H18" s="8">
        <f>SUM(H8:H17)/(COUNT(A8:A17)*4)*100</f>
        <v>125</v>
      </c>
      <c r="I18" s="8">
        <f>SUM(I8:I17)/(COUNT(A8:A17)*4)*100</f>
        <v>125</v>
      </c>
      <c r="J18" s="8">
        <f>SUM(J8:J17)/(COUNT(A8:A17)*4)*100</f>
        <v>120</v>
      </c>
      <c r="K18" s="8">
        <f>SUM(K8:K17)/(COUNT(A8:A17)*4)*100</f>
        <v>120</v>
      </c>
      <c r="L18" s="8">
        <f>SUM(L8:L17)/(COUNT(A8:A17)*4)*100</f>
        <v>122.50000000000001</v>
      </c>
      <c r="M18" s="8">
        <f>SUM(M8:M17)/(COUNT(A8:A17)*4)*100</f>
        <v>120</v>
      </c>
      <c r="N18" s="8">
        <f>SUM(N8:N17)/(COUNT(A8:A17)*4)*100</f>
        <v>120</v>
      </c>
      <c r="O18" s="8">
        <f>SUM(O8:O17)/(COUNT(A8:A17)*4)*100</f>
        <v>112.5</v>
      </c>
      <c r="P18" s="8">
        <f>SUM(P8:P17)/(COUNT(A8:A17)*4)*100</f>
        <v>125</v>
      </c>
      <c r="Q18" s="8">
        <f>SUM(Q8:Q17)/(COUNT(A8:A17)*4)*100</f>
        <v>125</v>
      </c>
      <c r="R18" s="8">
        <f>SUM(R8:R17)/(COUNT(A8:A17)*4)*100</f>
        <v>122.50000000000001</v>
      </c>
      <c r="S18" s="8">
        <f>SUM(S8:S17)/(COUNT(A8:A17)*4)*100</f>
        <v>125</v>
      </c>
      <c r="T18" s="8">
        <f>SUM(T8:T17)/(COUNT(A8:A17)*4)*100</f>
        <v>125</v>
      </c>
      <c r="U18" s="2"/>
    </row>
    <row r="20" spans="1:21">
      <c r="B20" s="20" t="s">
        <v>5</v>
      </c>
      <c r="C20" s="21"/>
      <c r="D20" s="21"/>
      <c r="E20" s="21"/>
      <c r="F20" s="21"/>
      <c r="G20" s="22"/>
      <c r="H20" s="3">
        <f>SUM(U8:U17)/COUNT(A8:A17)</f>
        <v>1.2289473684210526</v>
      </c>
    </row>
    <row r="21" spans="1:21" ht="19.5" customHeight="1">
      <c r="A21" t="s">
        <v>12</v>
      </c>
      <c r="B21" s="13"/>
    </row>
    <row r="22" spans="1:21" ht="21.75" customHeight="1">
      <c r="A22" t="s">
        <v>6</v>
      </c>
    </row>
  </sheetData>
  <mergeCells count="11">
    <mergeCell ref="B6:T6"/>
    <mergeCell ref="P3:U3"/>
    <mergeCell ref="A4:O4"/>
    <mergeCell ref="A3:O3"/>
    <mergeCell ref="A1:A2"/>
    <mergeCell ref="B20:G20"/>
    <mergeCell ref="A5:U5"/>
    <mergeCell ref="A6:A7"/>
    <mergeCell ref="U6:U7"/>
    <mergeCell ref="S2:U2"/>
    <mergeCell ref="B1:R2"/>
  </mergeCells>
  <phoneticPr fontId="5" type="noConversion"/>
  <pageMargins left="0.7" right="0.4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 User</dc:creator>
  <cp:lastModifiedBy>Admin</cp:lastModifiedBy>
  <cp:lastPrinted>2017-07-14T13:09:54Z</cp:lastPrinted>
  <dcterms:created xsi:type="dcterms:W3CDTF">2016-12-20T14:12:54Z</dcterms:created>
  <dcterms:modified xsi:type="dcterms:W3CDTF">2017-07-14T13:11:39Z</dcterms:modified>
</cp:coreProperties>
</file>